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4" i="1"/>
  <c r="C6" s="1"/>
  <c r="D6"/>
  <c r="E13"/>
  <c r="D13"/>
  <c r="C13"/>
  <c r="B13"/>
  <c r="E6"/>
  <c r="B6"/>
  <c r="F13" l="1"/>
  <c r="G13" s="1"/>
  <c r="F6"/>
  <c r="H6" l="1"/>
  <c r="G6"/>
  <c r="H13"/>
</calcChain>
</file>

<file path=xl/sharedStrings.xml><?xml version="1.0" encoding="utf-8"?>
<sst xmlns="http://schemas.openxmlformats.org/spreadsheetml/2006/main" count="27" uniqueCount="17">
  <si>
    <t>Pistón</t>
  </si>
  <si>
    <t>Precio paquete</t>
  </si>
  <si>
    <t>Unidades paquete</t>
  </si>
  <si>
    <t>Unidades cartucho</t>
  </si>
  <si>
    <t>Coste elemento</t>
  </si>
  <si>
    <t>Polvora</t>
  </si>
  <si>
    <t>Vaina</t>
  </si>
  <si>
    <t>Proyectil</t>
  </si>
  <si>
    <t>Coste por cartucho</t>
  </si>
  <si>
    <t>307 Win</t>
  </si>
  <si>
    <t>Coste x100</t>
  </si>
  <si>
    <t>Coste x20</t>
  </si>
  <si>
    <t>Coste x50</t>
  </si>
  <si>
    <t>9mm</t>
  </si>
  <si>
    <t>1g=</t>
  </si>
  <si>
    <t>grain</t>
  </si>
  <si>
    <t>Nota: Las unidades de polvora son la cantidad de grains.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</si>
</sst>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 vertical="center" wrapText="1"/>
    </xf>
  </cellXfs>
  <cellStyles count="2">
    <cellStyle name="40% - Énfasis1" xfId="1" builtinId="3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F18" sqref="F18"/>
    </sheetView>
  </sheetViews>
  <sheetFormatPr baseColWidth="10" defaultRowHeight="15"/>
  <cols>
    <col min="1" max="1" width="17.42578125" bestFit="1" customWidth="1"/>
    <col min="2" max="3" width="8.5703125" bestFit="1" customWidth="1"/>
    <col min="4" max="4" width="8.28515625" bestFit="1" customWidth="1"/>
    <col min="5" max="5" width="8.85546875" bestFit="1" customWidth="1"/>
    <col min="6" max="6" width="17.5703125" bestFit="1" customWidth="1"/>
    <col min="7" max="7" width="17.5703125" customWidth="1"/>
  </cols>
  <sheetData>
    <row r="1" spans="1:13">
      <c r="A1" s="3" t="s">
        <v>9</v>
      </c>
      <c r="B1" s="3"/>
      <c r="C1" s="3"/>
      <c r="D1" s="3"/>
      <c r="E1" s="3"/>
      <c r="F1" s="3"/>
      <c r="G1" s="2"/>
      <c r="J1" t="s">
        <v>14</v>
      </c>
      <c r="K1">
        <v>15.4323</v>
      </c>
      <c r="L1" t="s">
        <v>15</v>
      </c>
    </row>
    <row r="2" spans="1:13">
      <c r="B2" t="s">
        <v>0</v>
      </c>
      <c r="C2" t="s">
        <v>5</v>
      </c>
      <c r="D2" t="s">
        <v>6</v>
      </c>
      <c r="E2" t="s">
        <v>7</v>
      </c>
      <c r="F2" t="s">
        <v>8</v>
      </c>
      <c r="G2" t="s">
        <v>11</v>
      </c>
      <c r="H2" t="s">
        <v>10</v>
      </c>
    </row>
    <row r="3" spans="1:13">
      <c r="A3" t="s">
        <v>1</v>
      </c>
      <c r="B3" s="1">
        <v>5</v>
      </c>
      <c r="C3" s="1">
        <v>50</v>
      </c>
      <c r="D3" s="1">
        <v>80</v>
      </c>
      <c r="E3" s="1">
        <v>34</v>
      </c>
      <c r="F3" s="1"/>
      <c r="G3" s="1"/>
    </row>
    <row r="4" spans="1:13">
      <c r="A4" t="s">
        <v>2</v>
      </c>
      <c r="B4" s="1">
        <v>100</v>
      </c>
      <c r="C4" s="1">
        <f>500*K1</f>
        <v>7716.15</v>
      </c>
      <c r="D4" s="1">
        <v>100</v>
      </c>
      <c r="E4" s="1">
        <v>100</v>
      </c>
      <c r="F4" s="1"/>
      <c r="G4" s="1"/>
    </row>
    <row r="5" spans="1:13">
      <c r="A5" t="s">
        <v>3</v>
      </c>
      <c r="B5" s="1">
        <v>1</v>
      </c>
      <c r="C5" s="1">
        <v>40</v>
      </c>
      <c r="D5" s="1">
        <v>1</v>
      </c>
      <c r="E5" s="1">
        <v>1</v>
      </c>
      <c r="F5" s="1"/>
      <c r="G5" s="1"/>
      <c r="K5" s="4" t="s">
        <v>16</v>
      </c>
      <c r="L5" s="4"/>
      <c r="M5" s="4"/>
    </row>
    <row r="6" spans="1:13">
      <c r="A6" t="s">
        <v>4</v>
      </c>
      <c r="B6" s="1">
        <f>(B3/B4)*B5</f>
        <v>0.05</v>
      </c>
      <c r="C6" s="1">
        <f>(C3/C4)*C5</f>
        <v>0.25919662007607419</v>
      </c>
      <c r="D6" s="1">
        <f>(D3/D4)*D5</f>
        <v>0.8</v>
      </c>
      <c r="E6" s="1">
        <f t="shared" ref="E6" si="0">(E3/E4)*E5</f>
        <v>0.34</v>
      </c>
      <c r="F6" s="1">
        <f>SUM(B6:E6)</f>
        <v>1.4491966200760744</v>
      </c>
      <c r="G6" s="1">
        <f>F6*20</f>
        <v>28.983932401521489</v>
      </c>
      <c r="H6" s="1">
        <f>F6*100</f>
        <v>144.91966200760743</v>
      </c>
      <c r="K6" s="4"/>
      <c r="L6" s="4"/>
      <c r="M6" s="4"/>
    </row>
    <row r="7" spans="1:13">
      <c r="B7" s="1"/>
      <c r="C7" s="1"/>
      <c r="D7" s="1"/>
      <c r="E7" s="1"/>
      <c r="F7" s="1"/>
      <c r="G7" s="1"/>
      <c r="K7" s="4"/>
      <c r="L7" s="4"/>
      <c r="M7" s="4"/>
    </row>
    <row r="8" spans="1:13">
      <c r="A8" s="3" t="s">
        <v>13</v>
      </c>
      <c r="B8" s="3"/>
      <c r="C8" s="3"/>
      <c r="D8" s="3"/>
      <c r="E8" s="3"/>
      <c r="F8" s="3"/>
      <c r="G8" s="2"/>
      <c r="K8" s="4"/>
      <c r="L8" s="4"/>
      <c r="M8" s="4"/>
    </row>
    <row r="9" spans="1:13">
      <c r="B9" t="s">
        <v>0</v>
      </c>
      <c r="C9" t="s">
        <v>5</v>
      </c>
      <c r="D9" t="s">
        <v>6</v>
      </c>
      <c r="E9" t="s">
        <v>7</v>
      </c>
      <c r="F9" t="s">
        <v>8</v>
      </c>
      <c r="G9" t="s">
        <v>12</v>
      </c>
      <c r="H9" t="s">
        <v>10</v>
      </c>
      <c r="K9" s="4"/>
      <c r="L9" s="4"/>
      <c r="M9" s="4"/>
    </row>
    <row r="10" spans="1:13">
      <c r="A10" t="s">
        <v>1</v>
      </c>
      <c r="B10" s="1">
        <v>5</v>
      </c>
      <c r="C10" s="1">
        <v>50</v>
      </c>
      <c r="D10" s="1">
        <v>0</v>
      </c>
      <c r="E10" s="1">
        <v>74</v>
      </c>
      <c r="F10" s="1"/>
      <c r="G10" s="1"/>
    </row>
    <row r="11" spans="1:13">
      <c r="A11" t="s">
        <v>2</v>
      </c>
      <c r="B11" s="1">
        <v>100</v>
      </c>
      <c r="C11" s="1">
        <v>7716</v>
      </c>
      <c r="D11" s="1">
        <v>100</v>
      </c>
      <c r="E11" s="1">
        <v>1000</v>
      </c>
      <c r="F11" s="1"/>
      <c r="G11" s="1"/>
    </row>
    <row r="12" spans="1:13">
      <c r="A12" t="s">
        <v>3</v>
      </c>
      <c r="B12" s="1">
        <v>1</v>
      </c>
      <c r="C12" s="1">
        <v>4.9000000000000004</v>
      </c>
      <c r="D12" s="1">
        <v>1</v>
      </c>
      <c r="E12" s="1">
        <v>1</v>
      </c>
      <c r="F12" s="1"/>
      <c r="G12" s="1"/>
    </row>
    <row r="13" spans="1:13">
      <c r="A13" t="s">
        <v>4</v>
      </c>
      <c r="B13" s="1">
        <f>(B10/B11)*B12</f>
        <v>0.05</v>
      </c>
      <c r="C13" s="1">
        <f>(C10/C11)*C12</f>
        <v>3.175220321410057E-2</v>
      </c>
      <c r="D13" s="1">
        <f>(D10/D11)*D12</f>
        <v>0</v>
      </c>
      <c r="E13" s="1">
        <f t="shared" ref="E13" si="1">(E10/E11)*E12</f>
        <v>7.3999999999999996E-2</v>
      </c>
      <c r="F13" s="1">
        <f>SUM(B13:E13)</f>
        <v>0.15575220321410055</v>
      </c>
      <c r="G13" s="1">
        <f>F13*50</f>
        <v>7.787610160705027</v>
      </c>
      <c r="H13" s="1">
        <f>F13*100</f>
        <v>15.575220321410054</v>
      </c>
    </row>
  </sheetData>
  <mergeCells count="3">
    <mergeCell ref="A1:F1"/>
    <mergeCell ref="A8:F8"/>
    <mergeCell ref="K5:M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Teco01</dc:creator>
  <cp:lastModifiedBy>Eneko Jorge Gomez</cp:lastModifiedBy>
  <dcterms:created xsi:type="dcterms:W3CDTF">2012-09-19T00:08:32Z</dcterms:created>
  <dcterms:modified xsi:type="dcterms:W3CDTF">2013-07-09T10:12:12Z</dcterms:modified>
</cp:coreProperties>
</file>